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pfmmbrmwf600v\esid-brest_gmc\PIAF\M-PASS\USID-LRT\COMMUN\008426\ECHANGES OFFICIELS\02_DCE\"/>
    </mc:Choice>
  </mc:AlternateContent>
  <bookViews>
    <workbookView xWindow="0" yWindow="0" windowWidth="29010" windowHeight="1251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1" l="1"/>
  <c r="E57" i="1"/>
  <c r="E58" i="1"/>
  <c r="E52" i="1"/>
  <c r="E53" i="1"/>
  <c r="E54" i="1"/>
  <c r="E55" i="1"/>
  <c r="E59" i="1"/>
  <c r="E51" i="1"/>
  <c r="E50" i="1"/>
  <c r="E49" i="1"/>
  <c r="E48" i="1"/>
  <c r="E47" i="1"/>
  <c r="E46" i="1"/>
  <c r="E45" i="1"/>
  <c r="E33" i="1"/>
  <c r="E36" i="1"/>
  <c r="E29" i="1"/>
  <c r="E28" i="1"/>
  <c r="E27" i="1"/>
  <c r="E26" i="1"/>
  <c r="E25" i="1"/>
  <c r="E24" i="1"/>
  <c r="E23" i="1"/>
  <c r="E22" i="1"/>
  <c r="E21" i="1"/>
  <c r="E20" i="1"/>
  <c r="E18" i="1"/>
  <c r="E17" i="1" l="1"/>
  <c r="E16" i="1"/>
  <c r="E43" i="1" l="1"/>
  <c r="E39" i="1" l="1"/>
  <c r="E6" i="1"/>
  <c r="E60" i="1" l="1"/>
  <c r="E40" i="1"/>
  <c r="E41" i="1"/>
  <c r="E42" i="1"/>
  <c r="E44" i="1"/>
  <c r="E37" i="1"/>
  <c r="E32" i="1"/>
  <c r="E34" i="1"/>
  <c r="E35" i="1"/>
  <c r="E31" i="1"/>
  <c r="E15" i="1"/>
  <c r="E14" i="1"/>
  <c r="E13" i="1"/>
  <c r="E11" i="1"/>
  <c r="E12" i="1"/>
  <c r="E10" i="1"/>
  <c r="E9" i="1"/>
  <c r="E7" i="1"/>
  <c r="E8" i="1"/>
  <c r="E5" i="1"/>
  <c r="E61" i="1" l="1"/>
  <c r="E62" i="1" l="1"/>
  <c r="E63" i="1"/>
</calcChain>
</file>

<file path=xl/sharedStrings.xml><?xml version="1.0" encoding="utf-8"?>
<sst xmlns="http://schemas.openxmlformats.org/spreadsheetml/2006/main" count="65" uniqueCount="55">
  <si>
    <t>Total</t>
  </si>
  <si>
    <t>Prix unitaire</t>
  </si>
  <si>
    <t>Quantité</t>
  </si>
  <si>
    <t>Feu blanc jaune à droite encastré</t>
  </si>
  <si>
    <t xml:space="preserve"> Feu blanc jaune à gauche élevé</t>
  </si>
  <si>
    <t>Feu blanc jaune à droite élevé</t>
  </si>
  <si>
    <t>Feu blanc blanc à gauche encastré</t>
  </si>
  <si>
    <t>Feu blanc blanc à droite encastré</t>
  </si>
  <si>
    <t>Feu blanc blanc à gauche élevé</t>
  </si>
  <si>
    <t>Feu blanc blanc à droite élevé</t>
  </si>
  <si>
    <t>Feu jaune blanc à gauche encastré</t>
  </si>
  <si>
    <t>Feu jaune blanc à gauche élevé</t>
  </si>
  <si>
    <t>Feu jaune blanc à droite élevé</t>
  </si>
  <si>
    <t>Désignation du matériel</t>
  </si>
  <si>
    <t>Total HT :</t>
  </si>
  <si>
    <t>Total TTC :</t>
  </si>
  <si>
    <t>TVA (20 %) :</t>
  </si>
  <si>
    <t>Tentes de chantier</t>
  </si>
  <si>
    <t>Feu blanc jaune à gauche encastré</t>
  </si>
  <si>
    <t>TI, câbles et connectique,…</t>
  </si>
  <si>
    <t>Câble secondaire : l = 50 m</t>
  </si>
  <si>
    <t>Transformateur d'isolement avec câble du secondaire bipolaire 2x4 mm², connectique bipolaire femelle surmoulée et male surmoulée, de longueur l = 3 m</t>
  </si>
  <si>
    <t>Transformateur d'isolement avec câble du secondaire bipolaire 2x4 mm², connectique bipolaire femelle surmoulée et male surmoulée, de longueur l = 6m</t>
  </si>
  <si>
    <t>Transformateur d'isolement avec câble du secondaire bipolaire 2x4 mm², connectique bipolaire femelle surmoulée et male surmoulée, de longueur l = 16 m</t>
  </si>
  <si>
    <t>Transformateur d'isolement avec câble du secondaire bipolaire 2x4 mm², connectique bipolaire femelle surmoulée et male surmoulée, de longueur l = 18 m</t>
  </si>
  <si>
    <t>Transformateur d'isolement avec câble du  secondaire bipolaire 2x4 mm², connectique bipolaire femelle surmoulée et male surmoulée, de longueur l = 26 m</t>
  </si>
  <si>
    <t>Connecteur secondaire male</t>
  </si>
  <si>
    <t>Connecteur secondaire femelle</t>
  </si>
  <si>
    <t>Fourniture de feux latéraux, TI, câbles et matériels de maintenance
Annexe à l'acte d'engagement : Décomposition du Prix Global et Forfaitaire (DPGF)</t>
  </si>
  <si>
    <t>Feu jaune rouge à gauche encastré</t>
  </si>
  <si>
    <t>Feu jaune rouge à droite encastré</t>
  </si>
  <si>
    <t>Feux latéraux pour maintenance</t>
  </si>
  <si>
    <t>Feux latéraux pour remplacement sur piste  - (sens de lecture : du seuil 07 vers le seuil 25)</t>
  </si>
  <si>
    <t>Transformateur d'isolement avec câble du  secondaire bipolaire 2x4 mm², connectique bipolaire femelle surmoulée et male surmoulée, de longueur l = 35 m</t>
  </si>
  <si>
    <t>Transformateur d'isolement avec câble du secondaire bipolaire 2x4 mm², connectique bipolaire femelle surmoulée et male surmoulée, de longueur l = 15 m</t>
  </si>
  <si>
    <t>Matériel pour travaux et maintenance</t>
  </si>
  <si>
    <t>Rouleau Scotch type 3M+ avec bande de longueur  6 m et de largeur 25 mm</t>
  </si>
  <si>
    <t>Mire de calage de feux élevés</t>
  </si>
  <si>
    <t>Pince à sertir 1,5 à 16 mm²</t>
  </si>
  <si>
    <t>Résine de scellement chimique (cartouche)</t>
  </si>
  <si>
    <t>Pompe manuelle pour cartouche de scellement</t>
  </si>
  <si>
    <t>Buses d'injection (canules) pour cartouche de scellement chimique</t>
  </si>
  <si>
    <t>Tiges filetée inox A4, diamètre 8mm longueur 2 m</t>
  </si>
  <si>
    <t>Disque à tronconner diam 125mm pour coupe acier inox</t>
  </si>
  <si>
    <t>Foret béton SDS diamètre 8 mm longueur utile 200 mm</t>
  </si>
  <si>
    <t>Foret béton SDS diamètre 12 mm longueur utile 200 mm</t>
  </si>
  <si>
    <t>Foret béton SDS diamètre 10 mm longueur utile 200 mm</t>
  </si>
  <si>
    <t>Clé dynamométrique à déclenchement avec cliquet amovible 10 à 50 Nm, modèle FACOM référence J.306A50 avec accessoires douilles etc, prête à l'emploi (ou équivalent)</t>
  </si>
  <si>
    <t>Visseuse sans fil à chocs BOSCH GDX 18V-210C PRO (ou équivalent)</t>
  </si>
  <si>
    <t>Spot sans fil BOSCH GLI 18V-2200C PRO (ou équivalent)</t>
  </si>
  <si>
    <t>Meuleuse angulaire sans fil BOSCH GWX 18V-7 PRO (ou équivalent)</t>
  </si>
  <si>
    <t>Perceuse-visseuse sans fil BOSCH GSR 18V-150C PRO (ou équivalent)</t>
  </si>
  <si>
    <t>Chargeur rapide BOSCH GAL 18V-160 PRO (ou équivalent)</t>
  </si>
  <si>
    <t>Batteries BOSCH PROCORE 18V 8,0AH PR (ou équivalent)</t>
  </si>
  <si>
    <t>Feu blanc jaune à gauche élevé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</si>
</sst>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1" xfId="0" applyNumberFormat="1" applyBorder="1"/>
    <xf numFmtId="4" fontId="0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4" fontId="1" fillId="0" borderId="0" xfId="0" applyNumberFormat="1" applyFont="1"/>
    <xf numFmtId="4" fontId="0" fillId="0" borderId="1" xfId="0" applyNumberFormat="1" applyBorder="1" applyAlignment="1">
      <alignment vertical="center"/>
    </xf>
    <xf numFmtId="4" fontId="1" fillId="0" borderId="0" xfId="0" applyNumberFormat="1" applyFont="1" applyAlignment="1">
      <alignment horizontal="center" vertical="center"/>
    </xf>
    <xf numFmtId="4" fontId="0" fillId="0" borderId="1" xfId="0" applyNumberFormat="1" applyFill="1" applyBorder="1"/>
    <xf numFmtId="0" fontId="0" fillId="0" borderId="0" xfId="0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1" xfId="1" applyFont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showGridLines="0" tabSelected="1" topLeftCell="A55" workbookViewId="0">
      <selection activeCell="A52" sqref="A52:B52"/>
    </sheetView>
  </sheetViews>
  <sheetFormatPr baseColWidth="10" defaultColWidth="25.7109375" defaultRowHeight="15" x14ac:dyDescent="0.25"/>
  <cols>
    <col min="1" max="2" width="45.7109375" style="2" customWidth="1"/>
    <col min="3" max="3" width="10.7109375" style="2" customWidth="1"/>
    <col min="4" max="4" width="13.7109375" customWidth="1"/>
    <col min="5" max="5" width="20.7109375" style="19" customWidth="1"/>
  </cols>
  <sheetData>
    <row r="1" spans="1:5" ht="39.950000000000003" customHeight="1" x14ac:dyDescent="0.25">
      <c r="A1" s="23" t="s">
        <v>28</v>
      </c>
      <c r="B1" s="24"/>
      <c r="C1" s="24"/>
      <c r="D1" s="24"/>
      <c r="E1" s="24"/>
    </row>
    <row r="2" spans="1:5" ht="9.9499999999999993" customHeight="1" x14ac:dyDescent="0.25">
      <c r="A2" s="4"/>
      <c r="B2" s="4"/>
      <c r="C2" s="6"/>
    </row>
    <row r="3" spans="1:5" ht="24.95" customHeight="1" x14ac:dyDescent="0.25">
      <c r="A3" s="42" t="s">
        <v>13</v>
      </c>
      <c r="B3" s="43"/>
      <c r="C3" s="3" t="s">
        <v>2</v>
      </c>
      <c r="D3" s="3" t="s">
        <v>1</v>
      </c>
      <c r="E3" s="3" t="s">
        <v>0</v>
      </c>
    </row>
    <row r="4" spans="1:5" ht="24.95" customHeight="1" x14ac:dyDescent="0.25">
      <c r="A4" s="31" t="s">
        <v>32</v>
      </c>
      <c r="B4" s="32"/>
      <c r="C4" s="32"/>
      <c r="D4" s="32"/>
      <c r="E4" s="33"/>
    </row>
    <row r="5" spans="1:5" ht="20.100000000000001" customHeight="1" x14ac:dyDescent="0.25">
      <c r="A5" s="40" t="s">
        <v>18</v>
      </c>
      <c r="B5" s="41"/>
      <c r="C5" s="1">
        <v>6</v>
      </c>
      <c r="D5" s="9"/>
      <c r="E5" s="20">
        <f t="shared" ref="E5:E15" si="0">C5*D5</f>
        <v>0</v>
      </c>
    </row>
    <row r="6" spans="1:5" ht="20.100000000000001" customHeight="1" x14ac:dyDescent="0.25">
      <c r="A6" s="40" t="s">
        <v>3</v>
      </c>
      <c r="B6" s="41"/>
      <c r="C6" s="12">
        <v>6</v>
      </c>
      <c r="D6" s="16"/>
      <c r="E6" s="21">
        <f t="shared" si="0"/>
        <v>0</v>
      </c>
    </row>
    <row r="7" spans="1:5" ht="20.100000000000001" customHeight="1" x14ac:dyDescent="0.25">
      <c r="A7" s="40" t="s">
        <v>54</v>
      </c>
      <c r="B7" s="41"/>
      <c r="C7" s="1">
        <v>5</v>
      </c>
      <c r="D7" s="9"/>
      <c r="E7" s="20">
        <f t="shared" si="0"/>
        <v>0</v>
      </c>
    </row>
    <row r="8" spans="1:5" ht="20.100000000000001" customHeight="1" x14ac:dyDescent="0.25">
      <c r="A8" s="40" t="s">
        <v>5</v>
      </c>
      <c r="B8" s="41"/>
      <c r="C8" s="1">
        <v>5</v>
      </c>
      <c r="D8" s="9"/>
      <c r="E8" s="20">
        <f t="shared" si="0"/>
        <v>0</v>
      </c>
    </row>
    <row r="9" spans="1:5" ht="20.100000000000001" customHeight="1" x14ac:dyDescent="0.25">
      <c r="A9" s="37" t="s">
        <v>8</v>
      </c>
      <c r="B9" s="38"/>
      <c r="C9" s="1">
        <v>17</v>
      </c>
      <c r="D9" s="9"/>
      <c r="E9" s="20">
        <f t="shared" si="0"/>
        <v>0</v>
      </c>
    </row>
    <row r="10" spans="1:5" ht="20.100000000000001" customHeight="1" x14ac:dyDescent="0.25">
      <c r="A10" s="37" t="s">
        <v>9</v>
      </c>
      <c r="B10" s="39"/>
      <c r="C10" s="1">
        <v>17</v>
      </c>
      <c r="D10" s="9"/>
      <c r="E10" s="20">
        <f t="shared" si="0"/>
        <v>0</v>
      </c>
    </row>
    <row r="11" spans="1:5" ht="20.100000000000001" customHeight="1" x14ac:dyDescent="0.25">
      <c r="A11" s="37" t="s">
        <v>6</v>
      </c>
      <c r="B11" s="38"/>
      <c r="C11" s="1">
        <v>1</v>
      </c>
      <c r="D11" s="9"/>
      <c r="E11" s="20">
        <f t="shared" si="0"/>
        <v>0</v>
      </c>
    </row>
    <row r="12" spans="1:5" ht="20.100000000000001" customHeight="1" x14ac:dyDescent="0.25">
      <c r="A12" s="37" t="s">
        <v>7</v>
      </c>
      <c r="B12" s="39"/>
      <c r="C12" s="1">
        <v>1</v>
      </c>
      <c r="D12" s="9"/>
      <c r="E12" s="20">
        <f t="shared" si="0"/>
        <v>0</v>
      </c>
    </row>
    <row r="13" spans="1:5" ht="20.100000000000001" customHeight="1" x14ac:dyDescent="0.25">
      <c r="A13" s="37" t="s">
        <v>11</v>
      </c>
      <c r="B13" s="38"/>
      <c r="C13" s="5">
        <v>3</v>
      </c>
      <c r="D13" s="9"/>
      <c r="E13" s="20">
        <f t="shared" si="0"/>
        <v>0</v>
      </c>
    </row>
    <row r="14" spans="1:5" ht="20.100000000000001" customHeight="1" x14ac:dyDescent="0.25">
      <c r="A14" s="37" t="s">
        <v>12</v>
      </c>
      <c r="B14" s="38"/>
      <c r="C14" s="5">
        <v>3</v>
      </c>
      <c r="D14" s="9"/>
      <c r="E14" s="20">
        <f t="shared" si="0"/>
        <v>0</v>
      </c>
    </row>
    <row r="15" spans="1:5" ht="20.100000000000001" customHeight="1" x14ac:dyDescent="0.25">
      <c r="A15" s="37" t="s">
        <v>10</v>
      </c>
      <c r="B15" s="38"/>
      <c r="C15" s="5">
        <v>5</v>
      </c>
      <c r="D15" s="9"/>
      <c r="E15" s="20">
        <f t="shared" si="0"/>
        <v>0</v>
      </c>
    </row>
    <row r="16" spans="1:5" ht="20.100000000000001" customHeight="1" x14ac:dyDescent="0.25">
      <c r="A16" s="37" t="s">
        <v>7</v>
      </c>
      <c r="B16" s="39"/>
      <c r="C16" s="5">
        <v>5</v>
      </c>
      <c r="D16" s="9"/>
      <c r="E16" s="20">
        <f t="shared" ref="E16:E18" si="1">C16*D16</f>
        <v>0</v>
      </c>
    </row>
    <row r="17" spans="1:6" ht="20.100000000000001" customHeight="1" x14ac:dyDescent="0.25">
      <c r="A17" s="37" t="s">
        <v>29</v>
      </c>
      <c r="B17" s="38"/>
      <c r="C17" s="5">
        <v>3</v>
      </c>
      <c r="D17" s="9"/>
      <c r="E17" s="20">
        <f t="shared" si="1"/>
        <v>0</v>
      </c>
    </row>
    <row r="18" spans="1:6" ht="20.100000000000001" customHeight="1" x14ac:dyDescent="0.25">
      <c r="A18" s="37" t="s">
        <v>30</v>
      </c>
      <c r="B18" s="38"/>
      <c r="C18" s="5">
        <v>3</v>
      </c>
      <c r="D18" s="9"/>
      <c r="E18" s="20">
        <f t="shared" si="1"/>
        <v>0</v>
      </c>
    </row>
    <row r="19" spans="1:6" ht="24.95" customHeight="1" x14ac:dyDescent="0.25">
      <c r="A19" s="31" t="s">
        <v>31</v>
      </c>
      <c r="B19" s="32"/>
      <c r="C19" s="32"/>
      <c r="D19" s="32"/>
      <c r="E19" s="33"/>
    </row>
    <row r="20" spans="1:6" ht="20.100000000000001" customHeight="1" x14ac:dyDescent="0.25">
      <c r="A20" s="40" t="s">
        <v>18</v>
      </c>
      <c r="B20" s="41"/>
      <c r="C20" s="1">
        <v>2</v>
      </c>
      <c r="D20" s="9"/>
      <c r="E20" s="20">
        <f t="shared" ref="E20:E29" si="2">C20*D20</f>
        <v>0</v>
      </c>
    </row>
    <row r="21" spans="1:6" ht="20.100000000000001" customHeight="1" x14ac:dyDescent="0.25">
      <c r="A21" s="40" t="s">
        <v>3</v>
      </c>
      <c r="B21" s="41"/>
      <c r="C21" s="12">
        <v>2</v>
      </c>
      <c r="D21" s="16"/>
      <c r="E21" s="21">
        <f t="shared" si="2"/>
        <v>0</v>
      </c>
    </row>
    <row r="22" spans="1:6" ht="20.100000000000001" customHeight="1" x14ac:dyDescent="0.25">
      <c r="A22" s="40" t="s">
        <v>4</v>
      </c>
      <c r="B22" s="41"/>
      <c r="C22" s="1">
        <v>2</v>
      </c>
      <c r="D22" s="9"/>
      <c r="E22" s="20">
        <f t="shared" si="2"/>
        <v>0</v>
      </c>
    </row>
    <row r="23" spans="1:6" ht="20.100000000000001" customHeight="1" x14ac:dyDescent="0.25">
      <c r="A23" s="40" t="s">
        <v>5</v>
      </c>
      <c r="B23" s="41"/>
      <c r="C23" s="1">
        <v>2</v>
      </c>
      <c r="D23" s="9"/>
      <c r="E23" s="20">
        <f t="shared" si="2"/>
        <v>0</v>
      </c>
    </row>
    <row r="24" spans="1:6" ht="20.100000000000001" customHeight="1" x14ac:dyDescent="0.25">
      <c r="A24" s="37" t="s">
        <v>8</v>
      </c>
      <c r="B24" s="38"/>
      <c r="C24" s="1">
        <v>3</v>
      </c>
      <c r="D24" s="9"/>
      <c r="E24" s="20">
        <f t="shared" si="2"/>
        <v>0</v>
      </c>
    </row>
    <row r="25" spans="1:6" ht="20.100000000000001" customHeight="1" x14ac:dyDescent="0.25">
      <c r="A25" s="37" t="s">
        <v>9</v>
      </c>
      <c r="B25" s="39"/>
      <c r="C25" s="1">
        <v>3</v>
      </c>
      <c r="D25" s="9"/>
      <c r="E25" s="20">
        <f t="shared" si="2"/>
        <v>0</v>
      </c>
    </row>
    <row r="26" spans="1:6" ht="20.100000000000001" customHeight="1" x14ac:dyDescent="0.25">
      <c r="A26" s="37" t="s">
        <v>6</v>
      </c>
      <c r="B26" s="38"/>
      <c r="C26" s="1">
        <v>1</v>
      </c>
      <c r="D26" s="9"/>
      <c r="E26" s="20">
        <f t="shared" si="2"/>
        <v>0</v>
      </c>
    </row>
    <row r="27" spans="1:6" ht="20.100000000000001" customHeight="1" x14ac:dyDescent="0.25">
      <c r="A27" s="37" t="s">
        <v>7</v>
      </c>
      <c r="B27" s="39"/>
      <c r="C27" s="1">
        <v>1</v>
      </c>
      <c r="D27" s="9"/>
      <c r="E27" s="20">
        <f t="shared" si="2"/>
        <v>0</v>
      </c>
    </row>
    <row r="28" spans="1:6" ht="20.100000000000001" customHeight="1" x14ac:dyDescent="0.25">
      <c r="A28" s="37" t="s">
        <v>29</v>
      </c>
      <c r="B28" s="38"/>
      <c r="C28" s="5">
        <v>2</v>
      </c>
      <c r="D28" s="9"/>
      <c r="E28" s="20">
        <f t="shared" si="2"/>
        <v>0</v>
      </c>
    </row>
    <row r="29" spans="1:6" ht="20.100000000000001" customHeight="1" x14ac:dyDescent="0.25">
      <c r="A29" s="37" t="s">
        <v>30</v>
      </c>
      <c r="B29" s="38"/>
      <c r="C29" s="5">
        <v>2</v>
      </c>
      <c r="D29" s="9"/>
      <c r="E29" s="20">
        <f t="shared" si="2"/>
        <v>0</v>
      </c>
    </row>
    <row r="30" spans="1:6" ht="24.95" customHeight="1" x14ac:dyDescent="0.25">
      <c r="A30" s="34" t="s">
        <v>19</v>
      </c>
      <c r="B30" s="35"/>
      <c r="C30" s="35"/>
      <c r="D30" s="35"/>
      <c r="E30" s="36"/>
    </row>
    <row r="31" spans="1:6" ht="35.1" customHeight="1" x14ac:dyDescent="0.25">
      <c r="A31" s="25" t="s">
        <v>21</v>
      </c>
      <c r="B31" s="26"/>
      <c r="C31" s="5">
        <v>69</v>
      </c>
      <c r="D31" s="14"/>
      <c r="E31" s="20">
        <f t="shared" ref="E31:E37" si="3">C31*D31</f>
        <v>0</v>
      </c>
    </row>
    <row r="32" spans="1:6" ht="35.1" customHeight="1" x14ac:dyDescent="0.25">
      <c r="A32" s="25" t="s">
        <v>22</v>
      </c>
      <c r="B32" s="26"/>
      <c r="C32" s="5">
        <v>5</v>
      </c>
      <c r="D32" s="14"/>
      <c r="E32" s="20">
        <f t="shared" si="3"/>
        <v>0</v>
      </c>
      <c r="F32" s="17"/>
    </row>
    <row r="33" spans="1:6" ht="35.1" customHeight="1" x14ac:dyDescent="0.25">
      <c r="A33" s="25" t="s">
        <v>34</v>
      </c>
      <c r="B33" s="26"/>
      <c r="C33" s="5">
        <v>1</v>
      </c>
      <c r="D33" s="14"/>
      <c r="E33" s="20">
        <f t="shared" ref="E33" si="4">C33*D33</f>
        <v>0</v>
      </c>
      <c r="F33" s="17"/>
    </row>
    <row r="34" spans="1:6" ht="35.1" customHeight="1" x14ac:dyDescent="0.25">
      <c r="A34" s="25" t="s">
        <v>23</v>
      </c>
      <c r="B34" s="26"/>
      <c r="C34" s="5">
        <v>2</v>
      </c>
      <c r="D34" s="14"/>
      <c r="E34" s="20">
        <f t="shared" si="3"/>
        <v>0</v>
      </c>
    </row>
    <row r="35" spans="1:6" ht="35.1" customHeight="1" x14ac:dyDescent="0.25">
      <c r="A35" s="25" t="s">
        <v>24</v>
      </c>
      <c r="B35" s="26"/>
      <c r="C35" s="5">
        <v>1</v>
      </c>
      <c r="D35" s="14"/>
      <c r="E35" s="20">
        <f t="shared" si="3"/>
        <v>0</v>
      </c>
    </row>
    <row r="36" spans="1:6" ht="35.1" customHeight="1" x14ac:dyDescent="0.25">
      <c r="A36" s="25" t="s">
        <v>25</v>
      </c>
      <c r="B36" s="26"/>
      <c r="C36" s="5">
        <v>1</v>
      </c>
      <c r="D36" s="14"/>
      <c r="E36" s="20">
        <f t="shared" ref="E36" si="5">C36*D36</f>
        <v>0</v>
      </c>
    </row>
    <row r="37" spans="1:6" ht="35.1" customHeight="1" x14ac:dyDescent="0.25">
      <c r="A37" s="25" t="s">
        <v>33</v>
      </c>
      <c r="B37" s="26"/>
      <c r="C37" s="5">
        <v>1</v>
      </c>
      <c r="D37" s="14"/>
      <c r="E37" s="20">
        <f t="shared" si="3"/>
        <v>0</v>
      </c>
    </row>
    <row r="38" spans="1:6" ht="24.95" customHeight="1" x14ac:dyDescent="0.25">
      <c r="A38" s="31" t="s">
        <v>35</v>
      </c>
      <c r="B38" s="32"/>
      <c r="C38" s="32"/>
      <c r="D38" s="32"/>
      <c r="E38" s="33"/>
    </row>
    <row r="39" spans="1:6" ht="20.100000000000001" customHeight="1" x14ac:dyDescent="0.25">
      <c r="A39" s="29" t="s">
        <v>17</v>
      </c>
      <c r="B39" s="30"/>
      <c r="C39" s="18">
        <v>2</v>
      </c>
      <c r="D39" s="14"/>
      <c r="E39" s="20">
        <f>C39*D39</f>
        <v>0</v>
      </c>
    </row>
    <row r="40" spans="1:6" ht="20.100000000000001" customHeight="1" x14ac:dyDescent="0.25">
      <c r="A40" s="27" t="s">
        <v>20</v>
      </c>
      <c r="B40" s="28"/>
      <c r="C40" s="18">
        <v>1</v>
      </c>
      <c r="D40" s="9"/>
      <c r="E40" s="20">
        <f t="shared" ref="E40:E60" si="6">C40*D40</f>
        <v>0</v>
      </c>
    </row>
    <row r="41" spans="1:6" ht="20.100000000000001" customHeight="1" x14ac:dyDescent="0.25">
      <c r="A41" s="29" t="s">
        <v>26</v>
      </c>
      <c r="B41" s="30"/>
      <c r="C41" s="18">
        <v>20</v>
      </c>
      <c r="D41" s="10"/>
      <c r="E41" s="20">
        <f t="shared" si="6"/>
        <v>0</v>
      </c>
    </row>
    <row r="42" spans="1:6" ht="20.100000000000001" customHeight="1" x14ac:dyDescent="0.25">
      <c r="A42" s="29" t="s">
        <v>27</v>
      </c>
      <c r="B42" s="30"/>
      <c r="C42" s="18">
        <v>20</v>
      </c>
      <c r="D42" s="10"/>
      <c r="E42" s="20">
        <f t="shared" si="6"/>
        <v>0</v>
      </c>
    </row>
    <row r="43" spans="1:6" ht="20.100000000000001" customHeight="1" x14ac:dyDescent="0.25">
      <c r="A43" s="29" t="s">
        <v>36</v>
      </c>
      <c r="B43" s="30"/>
      <c r="C43" s="18">
        <v>20</v>
      </c>
      <c r="D43" s="10"/>
      <c r="E43" s="20">
        <f t="shared" si="6"/>
        <v>0</v>
      </c>
    </row>
    <row r="44" spans="1:6" ht="20.100000000000001" customHeight="1" x14ac:dyDescent="0.25">
      <c r="A44" s="29" t="s">
        <v>37</v>
      </c>
      <c r="B44" s="30"/>
      <c r="C44" s="18">
        <v>1</v>
      </c>
      <c r="D44" s="11"/>
      <c r="E44" s="20">
        <f t="shared" si="6"/>
        <v>0</v>
      </c>
    </row>
    <row r="45" spans="1:6" ht="20.100000000000001" customHeight="1" x14ac:dyDescent="0.25">
      <c r="A45" s="22" t="s">
        <v>38</v>
      </c>
      <c r="B45" s="22"/>
      <c r="C45" s="18">
        <v>2</v>
      </c>
      <c r="D45" s="11"/>
      <c r="E45" s="20">
        <f t="shared" ref="E45:E59" si="7">C45*D45</f>
        <v>0</v>
      </c>
    </row>
    <row r="46" spans="1:6" ht="20.100000000000001" customHeight="1" x14ac:dyDescent="0.25">
      <c r="A46" s="29" t="s">
        <v>39</v>
      </c>
      <c r="B46" s="30"/>
      <c r="C46" s="18">
        <v>20</v>
      </c>
      <c r="D46" s="11"/>
      <c r="E46" s="20">
        <f t="shared" si="7"/>
        <v>0</v>
      </c>
    </row>
    <row r="47" spans="1:6" ht="20.100000000000001" customHeight="1" x14ac:dyDescent="0.25">
      <c r="A47" s="29" t="s">
        <v>40</v>
      </c>
      <c r="B47" s="30"/>
      <c r="C47" s="18">
        <v>1</v>
      </c>
      <c r="D47" s="11"/>
      <c r="E47" s="20">
        <f t="shared" si="7"/>
        <v>0</v>
      </c>
    </row>
    <row r="48" spans="1:6" ht="20.100000000000001" customHeight="1" x14ac:dyDescent="0.25">
      <c r="A48" s="29" t="s">
        <v>41</v>
      </c>
      <c r="B48" s="30"/>
      <c r="C48" s="18">
        <v>1</v>
      </c>
      <c r="D48" s="11"/>
      <c r="E48" s="20">
        <f t="shared" si="7"/>
        <v>0</v>
      </c>
    </row>
    <row r="49" spans="1:5" ht="20.100000000000001" customHeight="1" x14ac:dyDescent="0.25">
      <c r="A49" s="29" t="s">
        <v>42</v>
      </c>
      <c r="B49" s="30"/>
      <c r="C49" s="18">
        <v>10</v>
      </c>
      <c r="D49" s="11"/>
      <c r="E49" s="20">
        <f t="shared" si="7"/>
        <v>0</v>
      </c>
    </row>
    <row r="50" spans="1:5" ht="20.100000000000001" customHeight="1" x14ac:dyDescent="0.25">
      <c r="A50" s="29" t="s">
        <v>43</v>
      </c>
      <c r="B50" s="30"/>
      <c r="C50" s="18">
        <v>50</v>
      </c>
      <c r="D50" s="11"/>
      <c r="E50" s="20">
        <f t="shared" si="7"/>
        <v>0</v>
      </c>
    </row>
    <row r="51" spans="1:5" ht="20.100000000000001" customHeight="1" x14ac:dyDescent="0.25">
      <c r="A51" s="29" t="s">
        <v>44</v>
      </c>
      <c r="B51" s="30"/>
      <c r="C51" s="18">
        <v>10</v>
      </c>
      <c r="D51" s="11"/>
      <c r="E51" s="20">
        <f t="shared" si="7"/>
        <v>0</v>
      </c>
    </row>
    <row r="52" spans="1:5" ht="20.100000000000001" customHeight="1" x14ac:dyDescent="0.25">
      <c r="A52" s="29" t="s">
        <v>46</v>
      </c>
      <c r="B52" s="30"/>
      <c r="C52" s="18">
        <v>10</v>
      </c>
      <c r="D52" s="11"/>
      <c r="E52" s="20">
        <f t="shared" si="7"/>
        <v>0</v>
      </c>
    </row>
    <row r="53" spans="1:5" ht="20.100000000000001" customHeight="1" x14ac:dyDescent="0.25">
      <c r="A53" s="29" t="s">
        <v>45</v>
      </c>
      <c r="B53" s="30"/>
      <c r="C53" s="18">
        <v>10</v>
      </c>
      <c r="D53" s="11"/>
      <c r="E53" s="20">
        <f t="shared" si="7"/>
        <v>0</v>
      </c>
    </row>
    <row r="54" spans="1:5" ht="35.1" customHeight="1" x14ac:dyDescent="0.25">
      <c r="A54" s="29" t="s">
        <v>47</v>
      </c>
      <c r="B54" s="30"/>
      <c r="C54" s="18">
        <v>1</v>
      </c>
      <c r="D54" s="11"/>
      <c r="E54" s="20">
        <f t="shared" si="7"/>
        <v>0</v>
      </c>
    </row>
    <row r="55" spans="1:5" ht="20.100000000000001" customHeight="1" x14ac:dyDescent="0.25">
      <c r="A55" s="29" t="s">
        <v>48</v>
      </c>
      <c r="B55" s="30"/>
      <c r="C55" s="18">
        <v>1</v>
      </c>
      <c r="D55" s="11"/>
      <c r="E55" s="20">
        <f t="shared" si="7"/>
        <v>0</v>
      </c>
    </row>
    <row r="56" spans="1:5" ht="20.100000000000001" customHeight="1" x14ac:dyDescent="0.25">
      <c r="A56" s="29" t="s">
        <v>49</v>
      </c>
      <c r="B56" s="30"/>
      <c r="C56" s="18">
        <v>1</v>
      </c>
      <c r="D56" s="11"/>
      <c r="E56" s="20">
        <f t="shared" si="7"/>
        <v>0</v>
      </c>
    </row>
    <row r="57" spans="1:5" ht="20.100000000000001" customHeight="1" x14ac:dyDescent="0.25">
      <c r="A57" s="29" t="s">
        <v>50</v>
      </c>
      <c r="B57" s="30"/>
      <c r="C57" s="18">
        <v>1</v>
      </c>
      <c r="D57" s="11"/>
      <c r="E57" s="20">
        <f t="shared" si="7"/>
        <v>0</v>
      </c>
    </row>
    <row r="58" spans="1:5" ht="20.100000000000001" customHeight="1" x14ac:dyDescent="0.25">
      <c r="A58" s="29" t="s">
        <v>51</v>
      </c>
      <c r="B58" s="30"/>
      <c r="C58" s="18">
        <v>1</v>
      </c>
      <c r="D58" s="11"/>
      <c r="E58" s="20">
        <f t="shared" si="7"/>
        <v>0</v>
      </c>
    </row>
    <row r="59" spans="1:5" ht="20.100000000000001" customHeight="1" x14ac:dyDescent="0.25">
      <c r="A59" s="29" t="s">
        <v>52</v>
      </c>
      <c r="B59" s="30"/>
      <c r="C59" s="18">
        <v>1</v>
      </c>
      <c r="D59" s="11"/>
      <c r="E59" s="20">
        <f t="shared" si="7"/>
        <v>0</v>
      </c>
    </row>
    <row r="60" spans="1:5" ht="20.100000000000001" customHeight="1" x14ac:dyDescent="0.25">
      <c r="A60" s="22" t="s">
        <v>53</v>
      </c>
      <c r="B60" s="22"/>
      <c r="C60" s="18">
        <v>8</v>
      </c>
      <c r="D60" s="11"/>
      <c r="E60" s="20">
        <f t="shared" si="6"/>
        <v>0</v>
      </c>
    </row>
    <row r="61" spans="1:5" ht="24.95" customHeight="1" x14ac:dyDescent="0.25">
      <c r="A61" s="44" t="s">
        <v>14</v>
      </c>
      <c r="B61" s="44"/>
      <c r="C61" s="44"/>
      <c r="D61" s="44"/>
      <c r="E61" s="20">
        <f>SUM(E5:E60)</f>
        <v>0</v>
      </c>
    </row>
    <row r="62" spans="1:5" ht="24.95" customHeight="1" x14ac:dyDescent="0.25">
      <c r="A62" s="44" t="s">
        <v>16</v>
      </c>
      <c r="B62" s="44"/>
      <c r="C62" s="44"/>
      <c r="D62" s="44"/>
      <c r="E62" s="20">
        <f>E61*0.2</f>
        <v>0</v>
      </c>
    </row>
    <row r="63" spans="1:5" ht="24.95" customHeight="1" x14ac:dyDescent="0.25">
      <c r="A63" s="44" t="s">
        <v>15</v>
      </c>
      <c r="B63" s="44"/>
      <c r="C63" s="44"/>
      <c r="D63" s="44"/>
      <c r="E63" s="20">
        <f>E61*1.2</f>
        <v>0</v>
      </c>
    </row>
    <row r="64" spans="1:5" ht="24.95" customHeight="1" x14ac:dyDescent="0.25">
      <c r="A64" s="7"/>
      <c r="B64" s="7"/>
      <c r="C64" s="8"/>
      <c r="D64" s="13"/>
      <c r="E64" s="15"/>
    </row>
  </sheetData>
  <mergeCells count="62">
    <mergeCell ref="A61:D61"/>
    <mergeCell ref="A62:D62"/>
    <mergeCell ref="A63:D63"/>
    <mergeCell ref="A33:B33"/>
    <mergeCell ref="A59:B59"/>
    <mergeCell ref="A46:B46"/>
    <mergeCell ref="A47:B47"/>
    <mergeCell ref="A48:B48"/>
    <mergeCell ref="A49:B49"/>
    <mergeCell ref="A53:B53"/>
    <mergeCell ref="A54:B54"/>
    <mergeCell ref="A55:B55"/>
    <mergeCell ref="A50:B50"/>
    <mergeCell ref="A51:B51"/>
    <mergeCell ref="A52:B52"/>
    <mergeCell ref="A56:B56"/>
    <mergeCell ref="A57:B57"/>
    <mergeCell ref="A58:B58"/>
    <mergeCell ref="A43:B43"/>
    <mergeCell ref="A28:B28"/>
    <mergeCell ref="A3:B3"/>
    <mergeCell ref="A18:B18"/>
    <mergeCell ref="A19:E19"/>
    <mergeCell ref="A20:B20"/>
    <mergeCell ref="A21:B21"/>
    <mergeCell ref="A23:B23"/>
    <mergeCell ref="A24:B24"/>
    <mergeCell ref="A25:B25"/>
    <mergeCell ref="A26:B26"/>
    <mergeCell ref="A27:B27"/>
    <mergeCell ref="A36:B36"/>
    <mergeCell ref="A5:B5"/>
    <mergeCell ref="A6:B6"/>
    <mergeCell ref="A11:B11"/>
    <mergeCell ref="A12:B12"/>
    <mergeCell ref="A9:B9"/>
    <mergeCell ref="A10:B10"/>
    <mergeCell ref="A7:B7"/>
    <mergeCell ref="A8:B8"/>
    <mergeCell ref="A29:B29"/>
    <mergeCell ref="A15:B15"/>
    <mergeCell ref="A14:B14"/>
    <mergeCell ref="A13:B13"/>
    <mergeCell ref="A16:B16"/>
    <mergeCell ref="A17:B17"/>
    <mergeCell ref="A22:B22"/>
    <mergeCell ref="A60:B60"/>
    <mergeCell ref="A1:E1"/>
    <mergeCell ref="A35:B35"/>
    <mergeCell ref="A37:B37"/>
    <mergeCell ref="A40:B40"/>
    <mergeCell ref="A41:B41"/>
    <mergeCell ref="A42:B42"/>
    <mergeCell ref="A44:B44"/>
    <mergeCell ref="A45:B45"/>
    <mergeCell ref="A31:B31"/>
    <mergeCell ref="A32:B32"/>
    <mergeCell ref="A34:B34"/>
    <mergeCell ref="A39:B39"/>
    <mergeCell ref="A38:E38"/>
    <mergeCell ref="A4:E4"/>
    <mergeCell ref="A30:E30"/>
  </mergeCells>
  <printOptions horizontalCentered="1"/>
  <pageMargins left="0.19685039370078741" right="0.19685039370078741" top="0.19685039370078741" bottom="0.19685039370078741" header="0.31496062992125984" footer="0.31496062992125984"/>
  <pageSetup paperSize="8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2025-08-25T06:33:52Z</cp:lastPrinted>
  <dcterms:created xsi:type="dcterms:W3CDTF">2024-09-09T05:48:14Z</dcterms:created>
  <dcterms:modified xsi:type="dcterms:W3CDTF">2025-08-25T06:55:29Z</dcterms:modified>
</cp:coreProperties>
</file>